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7475" windowHeight="8475" tabRatio="500" activeTab="0"/>
  </bookViews>
  <sheets>
    <sheet name="2018년 수익자 경비지출내역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<sst xmlns="http://schemas.openxmlformats.org/spreadsheetml/2006/main" count="35" uniqueCount="34">
  <si>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졸업앨범비(6학년)</t>
  </si>
  <si>
    <t>졸업앨범비(유치원)</t>
  </si>
  <si>
    <t>기타수익자부담수입</t>
  </si>
  <si>
    <t>오후돌봄1 급,간식비</t>
  </si>
  <si>
    <t>오후돌봄2 급,간식비</t>
  </si>
  <si>
    <t>징수결정액</t>
  </si>
  <si>
    <t>계획금액</t>
  </si>
  <si>
    <t>교직원 급식비</t>
  </si>
  <si>
    <t>현장체험학습비</t>
  </si>
  <si>
    <t>졸업앨범비</t>
  </si>
  <si>
    <t>방과후학교활동비</t>
  </si>
  <si>
    <t>방과후학교 운영비</t>
  </si>
  <si>
    <t>유치원 현장체험학습비</t>
  </si>
  <si>
    <t>수련활동비(6학년)</t>
  </si>
  <si>
    <t>유치원방과후과정(수익자)</t>
  </si>
  <si>
    <t>현장체험학습비(1~6학년)</t>
  </si>
  <si>
    <t>55,000원*20명=</t>
  </si>
  <si>
    <t>35,000원*80명=</t>
  </si>
  <si>
    <t>3,460원*187일*40명=</t>
  </si>
  <si>
    <t>2,640,000원*6학년*2회=</t>
  </si>
  <si>
    <t>예산과목(목/산출기초:원가목)</t>
  </si>
  <si>
    <t>우유대금(1-6학년,유치원,교직원)</t>
  </si>
  <si>
    <t>570,000원*20명=</t>
  </si>
  <si>
    <t>430원*400명*187일=</t>
  </si>
  <si>
    <t>120,000원*20명=</t>
  </si>
  <si>
    <t>6,000원*20명*60일=</t>
  </si>
  <si>
    <t>53,000원*90명=</t>
  </si>
  <si>
    <t>급식비</t>
  </si>
  <si>
    <t>수납액</t>
  </si>
  <si>
    <t>산출식</t>
  </si>
  <si>
    <t>잔액</t>
  </si>
  <si>
    <t>집행액</t>
  </si>
  <si>
    <t>합계</t>
  </si>
  <si>
    <t>82,100원*20명*4분기*8부서=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</si>
</sst>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4">
    <font>
      <sz val="11"/>
      <name val="돋움"/>
      <family val="0"/>
    </font>
    <font>
      <b/>
      <sz val="9"/>
      <color indexed="8"/>
      <name val="돋움"/>
      <family val="0"/>
    </font>
    <font>
      <sz val="9"/>
      <color indexed="8"/>
      <name val="돋움"/>
      <family val="0"/>
    </font>
    <font>
      <u val="single"/>
      <sz val="9"/>
      <color indexed="8"/>
      <name val="돋움"/>
      <family val="0"/>
    </font>
  </fonts>
  <fills count="3">
    <fill>
      <patternFill/>
    </fill>
    <fill>
      <patternFill patternType="gray125"/>
    </fill>
    <fill>
      <patternFill patternType="solid">
        <fgColor rgb="FFC8C8C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center"/>
      <protection/>
    </xf>
    <xf numFmtId="0" fontId="2" fillId="0" borderId="1" xfId="0" applyNumberFormat="1" applyFont="1" applyFill="1" applyBorder="1" applyAlignment="1" applyProtection="1">
      <alignment horizontal="left" vertical="center"/>
      <protection/>
    </xf>
    <xf numFmtId="3" fontId="2" fillId="0" borderId="1" xfId="0" applyNumberFormat="1" applyFont="1" applyFill="1" applyBorder="1" applyAlignment="1" applyProtection="1">
      <alignment horizontal="right" vertical="center"/>
      <protection/>
    </xf>
    <xf numFmtId="3" fontId="3" fillId="0" borderId="1" xfId="0" applyNumberFormat="1" applyFont="1" applyFill="1" applyBorder="1" applyAlignment="1" applyProtection="1">
      <alignment horizontal="right" vertical="center"/>
      <protection/>
    </xf>
    <xf numFmtId="0" fontId="2" fillId="0" borderId="1" xfId="0" applyNumberFormat="1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right" vertical="center"/>
      <protection/>
    </xf>
    <xf numFmtId="0" fontId="3" fillId="0" borderId="1" xfId="0" applyFont="1" applyFill="1" applyBorder="1" applyAlignment="1" applyProtection="1">
      <alignment horizontal="right" vertical="center"/>
      <protection/>
    </xf>
    <xf numFmtId="0" fontId="2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2" xfId="0" applyNumberFormat="1" applyFont="1" applyFill="1" applyBorder="1" applyAlignment="1" applyProtection="1">
      <alignment horizontal="left" vertical="center"/>
      <protection/>
    </xf>
    <xf numFmtId="3" fontId="2" fillId="0" borderId="2" xfId="0" applyNumberFormat="1" applyFont="1" applyFill="1" applyBorder="1" applyAlignment="1" applyProtection="1">
      <alignment horizontal="right" vertical="center"/>
      <protection/>
    </xf>
    <xf numFmtId="3" fontId="3" fillId="0" borderId="2" xfId="0" applyNumberFormat="1" applyFont="1" applyFill="1" applyBorder="1" applyAlignment="1" applyProtection="1">
      <alignment horizontal="right" vertical="center"/>
      <protection/>
    </xf>
    <xf numFmtId="0" fontId="2" fillId="0" borderId="3" xfId="0" applyNumberFormat="1" applyFont="1" applyFill="1" applyBorder="1" applyAlignment="1" applyProtection="1">
      <alignment horizontal="right" vertical="center"/>
      <protection/>
    </xf>
    <xf numFmtId="0" fontId="2" fillId="0" borderId="4" xfId="0" applyNumberFormat="1" applyFont="1" applyFill="1" applyBorder="1" applyAlignment="1" applyProtection="1">
      <alignment horizontal="right" vertical="center"/>
      <protection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3" fontId="0" fillId="0" borderId="6" xfId="0" applyNumberFormat="1" applyBorder="1" applyAlignment="1">
      <alignment vertical="center"/>
    </xf>
    <xf numFmtId="0" fontId="0" fillId="2" borderId="7" xfId="0" applyNumberFormat="1" applyFont="1" applyFill="1" applyBorder="1" applyAlignment="1" applyProtection="1">
      <alignment horizontal="center" vertical="center"/>
      <protection/>
    </xf>
    <xf numFmtId="0" fontId="0" fillId="2" borderId="8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3" fontId="2" fillId="0" borderId="9" xfId="0" applyNumberFormat="1" applyFont="1" applyFill="1" applyBorder="1" applyAlignment="1" applyProtection="1">
      <alignment horizontal="right" vertical="center"/>
      <protection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3" fontId="2" fillId="0" borderId="11" xfId="0" applyNumberFormat="1" applyFont="1" applyFill="1" applyBorder="1" applyAlignment="1" applyProtection="1">
      <alignment horizontal="right" vertical="center"/>
      <protection/>
    </xf>
    <xf numFmtId="3" fontId="3" fillId="0" borderId="11" xfId="0" applyNumberFormat="1" applyFont="1" applyFill="1" applyBorder="1" applyAlignment="1" applyProtection="1">
      <alignment horizontal="right" vertical="center"/>
      <protection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2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3" fontId="1" fillId="0" borderId="5" xfId="0" applyNumberFormat="1" applyFont="1" applyBorder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defaultGridColor="0" zoomScaleSheetLayoutView="75" colorId="22" workbookViewId="0" topLeftCell="A1">
      <selection activeCell="B15" sqref="B15"/>
    </sheetView>
  </sheetViews>
  <sheetFormatPr defaultColWidth="8.88671875" defaultRowHeight="13.5"/>
  <cols>
    <col min="1" max="1" width="25.3359375" style="2" customWidth="1"/>
    <col min="2" max="2" width="25.21484375" style="0" customWidth="1"/>
    <col min="3" max="7" width="11.3359375" style="0" customWidth="1"/>
  </cols>
  <sheetData>
    <row r="1" spans="1:7" ht="34.5" customHeight="1">
      <c r="A1" s="19" t="s">
        <v>20</v>
      </c>
      <c r="B1" s="19" t="s">
        <v>29</v>
      </c>
      <c r="C1" s="19" t="s">
        <v>6</v>
      </c>
      <c r="D1" s="19" t="s">
        <v>5</v>
      </c>
      <c r="E1" s="19" t="s">
        <v>28</v>
      </c>
      <c r="F1" s="19" t="s">
        <v>31</v>
      </c>
      <c r="G1" s="20" t="s">
        <v>30</v>
      </c>
    </row>
    <row r="2" spans="1:7" s="1" customFormat="1" ht="49.5" customHeight="1">
      <c r="A2" s="3" t="s">
        <v>27</v>
      </c>
      <c r="B2" s="4"/>
      <c r="C2" s="5">
        <v>39545000</v>
      </c>
      <c r="D2" s="6">
        <v>39620860</v>
      </c>
      <c r="E2" s="5">
        <v>39620860</v>
      </c>
      <c r="F2" s="5">
        <v>39620860</v>
      </c>
      <c r="G2" s="14">
        <v>0</v>
      </c>
    </row>
    <row r="3" spans="1:7" s="1" customFormat="1" ht="49.5" customHeight="1">
      <c r="A3" s="7" t="s">
        <v>21</v>
      </c>
      <c r="B3" s="4" t="s">
        <v>23</v>
      </c>
      <c r="C3" s="5">
        <v>16464000</v>
      </c>
      <c r="D3" s="6">
        <v>16422080</v>
      </c>
      <c r="E3" s="5">
        <v>16422080</v>
      </c>
      <c r="F3" s="5">
        <v>16422080</v>
      </c>
      <c r="G3" s="14">
        <v>0</v>
      </c>
    </row>
    <row r="4" spans="1:7" s="1" customFormat="1" ht="49.5" customHeight="1">
      <c r="A4" s="10" t="s">
        <v>7</v>
      </c>
      <c r="B4" s="11" t="s">
        <v>18</v>
      </c>
      <c r="C4" s="12">
        <v>23081000</v>
      </c>
      <c r="D4" s="13">
        <v>23198780</v>
      </c>
      <c r="E4" s="12">
        <v>23198780</v>
      </c>
      <c r="F4" s="12">
        <v>23198780</v>
      </c>
      <c r="G4" s="15">
        <v>0</v>
      </c>
    </row>
    <row r="5" spans="1:7" s="1" customFormat="1" ht="49.5" customHeight="1">
      <c r="A5" s="3" t="s">
        <v>10</v>
      </c>
      <c r="B5" s="4"/>
      <c r="C5" s="5">
        <v>63944000</v>
      </c>
      <c r="D5" s="6">
        <v>56076500</v>
      </c>
      <c r="E5" s="5">
        <v>56076500</v>
      </c>
      <c r="F5" s="5">
        <v>56076500</v>
      </c>
      <c r="G5" s="14">
        <v>0</v>
      </c>
    </row>
    <row r="6" spans="1:7" s="1" customFormat="1" ht="49.5" customHeight="1">
      <c r="A6" s="7" t="s">
        <v>11</v>
      </c>
      <c r="B6" s="4" t="s">
        <v>33</v>
      </c>
      <c r="C6" s="5">
        <v>52544000</v>
      </c>
      <c r="D6" s="6">
        <v>50480500</v>
      </c>
      <c r="E6" s="5">
        <v>50480500</v>
      </c>
      <c r="F6" s="5">
        <v>50480500</v>
      </c>
      <c r="G6" s="14">
        <v>0</v>
      </c>
    </row>
    <row r="7" spans="1:7" s="1" customFormat="1" ht="49.5" customHeight="1">
      <c r="A7" s="10" t="s">
        <v>14</v>
      </c>
      <c r="B7" s="11" t="s">
        <v>22</v>
      </c>
      <c r="C7" s="12">
        <v>11400000</v>
      </c>
      <c r="D7" s="13">
        <v>5596000</v>
      </c>
      <c r="E7" s="12">
        <v>5596000</v>
      </c>
      <c r="F7" s="12">
        <v>5596000</v>
      </c>
      <c r="G7" s="15">
        <v>0</v>
      </c>
    </row>
    <row r="8" spans="1:7" s="1" customFormat="1" ht="49.5" customHeight="1">
      <c r="A8" s="3" t="s">
        <v>8</v>
      </c>
      <c r="B8" s="4"/>
      <c r="C8" s="5">
        <v>11211000</v>
      </c>
      <c r="D8" s="6">
        <v>11245720</v>
      </c>
      <c r="E8" s="5">
        <v>11245720</v>
      </c>
      <c r="F8" s="5">
        <v>11245720</v>
      </c>
      <c r="G8" s="14">
        <v>0</v>
      </c>
    </row>
    <row r="9" spans="1:7" s="1" customFormat="1" ht="49.5" customHeight="1">
      <c r="A9" s="7" t="s">
        <v>12</v>
      </c>
      <c r="B9" s="4" t="s">
        <v>24</v>
      </c>
      <c r="C9" s="8">
        <v>0</v>
      </c>
      <c r="D9" s="9">
        <v>0</v>
      </c>
      <c r="E9" s="8">
        <v>0</v>
      </c>
      <c r="F9" s="8">
        <v>0</v>
      </c>
      <c r="G9" s="14">
        <v>0</v>
      </c>
    </row>
    <row r="10" spans="1:7" s="1" customFormat="1" ht="49.5" customHeight="1">
      <c r="A10" s="25" t="s">
        <v>15</v>
      </c>
      <c r="B10" s="26" t="s">
        <v>19</v>
      </c>
      <c r="C10" s="27">
        <v>9046000</v>
      </c>
      <c r="D10" s="28">
        <v>9013720</v>
      </c>
      <c r="E10" s="27">
        <v>9013720</v>
      </c>
      <c r="F10" s="27">
        <v>9013720</v>
      </c>
      <c r="G10" s="29">
        <v>0</v>
      </c>
    </row>
    <row r="11" spans="1:7" s="1" customFormat="1" ht="49.5" customHeight="1">
      <c r="A11" s="30" t="s">
        <v>13</v>
      </c>
      <c r="B11" s="11" t="s">
        <v>17</v>
      </c>
      <c r="C11" s="12">
        <v>2165000</v>
      </c>
      <c r="D11" s="13">
        <v>2232000</v>
      </c>
      <c r="E11" s="12">
        <v>2232000</v>
      </c>
      <c r="F11" s="12">
        <v>2232000</v>
      </c>
      <c r="G11" s="15">
        <v>0</v>
      </c>
    </row>
    <row r="12" spans="1:7" s="1" customFormat="1" ht="49.5" customHeight="1">
      <c r="A12" s="3" t="s">
        <v>9</v>
      </c>
      <c r="B12" s="4"/>
      <c r="C12" s="5">
        <v>5870000</v>
      </c>
      <c r="D12" s="6">
        <v>4350000</v>
      </c>
      <c r="E12" s="5">
        <v>4350000</v>
      </c>
      <c r="F12" s="5">
        <v>4350000</v>
      </c>
      <c r="G12" s="14">
        <v>0</v>
      </c>
    </row>
    <row r="13" spans="1:7" s="1" customFormat="1" ht="49.5" customHeight="1">
      <c r="A13" s="7" t="s">
        <v>0</v>
      </c>
      <c r="B13" s="4" t="s">
        <v>26</v>
      </c>
      <c r="C13" s="5">
        <v>4770000</v>
      </c>
      <c r="D13" s="6">
        <v>3900000</v>
      </c>
      <c r="E13" s="5">
        <v>3900000</v>
      </c>
      <c r="F13" s="5">
        <v>3900000</v>
      </c>
      <c r="G13" s="14">
        <v>0</v>
      </c>
    </row>
    <row r="14" spans="1:7" s="1" customFormat="1" ht="49.5" customHeight="1">
      <c r="A14" s="10" t="s">
        <v>1</v>
      </c>
      <c r="B14" s="11" t="s">
        <v>16</v>
      </c>
      <c r="C14" s="12">
        <v>1100000</v>
      </c>
      <c r="D14" s="13">
        <v>450000</v>
      </c>
      <c r="E14" s="12">
        <v>450000</v>
      </c>
      <c r="F14" s="12">
        <v>450000</v>
      </c>
      <c r="G14" s="15">
        <v>0</v>
      </c>
    </row>
    <row r="15" spans="1:7" s="1" customFormat="1" ht="49.5" customHeight="1">
      <c r="A15" s="31" t="s">
        <v>2</v>
      </c>
      <c r="B15" s="21"/>
      <c r="C15" s="22">
        <v>12600000</v>
      </c>
      <c r="D15" s="23">
        <v>11272500</v>
      </c>
      <c r="E15" s="22">
        <v>11272500</v>
      </c>
      <c r="F15" s="22">
        <v>11272500</v>
      </c>
      <c r="G15" s="24">
        <v>0</v>
      </c>
    </row>
    <row r="16" spans="1:7" s="1" customFormat="1" ht="49.5" customHeight="1">
      <c r="A16" s="7" t="s">
        <v>3</v>
      </c>
      <c r="B16" s="4" t="s">
        <v>25</v>
      </c>
      <c r="C16" s="5">
        <v>7700000</v>
      </c>
      <c r="D16" s="6">
        <v>6978000</v>
      </c>
      <c r="E16" s="5">
        <v>6978000</v>
      </c>
      <c r="F16" s="5">
        <v>6978000</v>
      </c>
      <c r="G16" s="14">
        <v>0</v>
      </c>
    </row>
    <row r="17" spans="1:7" s="1" customFormat="1" ht="49.5" customHeight="1">
      <c r="A17" s="10" t="s">
        <v>4</v>
      </c>
      <c r="B17" s="11" t="s">
        <v>25</v>
      </c>
      <c r="C17" s="12">
        <v>4900000</v>
      </c>
      <c r="D17" s="13">
        <v>4294500</v>
      </c>
      <c r="E17" s="12">
        <v>4294500</v>
      </c>
      <c r="F17" s="12">
        <v>4294500</v>
      </c>
      <c r="G17" s="15">
        <v>0</v>
      </c>
    </row>
    <row r="18" spans="1:7" ht="49.5" customHeight="1">
      <c r="A18" s="16" t="s">
        <v>32</v>
      </c>
      <c r="B18" s="17"/>
      <c r="C18" s="32">
        <f>SUM(C2:C17)</f>
        <v>266340000</v>
      </c>
      <c r="D18" s="32">
        <f aca="true" t="shared" si="0" ref="D18:G18">SUM(D2:D17)</f>
        <v>245131160</v>
      </c>
      <c r="E18" s="32">
        <f t="shared" si="0"/>
        <v>245131160</v>
      </c>
      <c r="F18" s="32">
        <f t="shared" si="0"/>
        <v>245131160</v>
      </c>
      <c r="G18" s="18">
        <f t="shared" si="0"/>
        <v>0</v>
      </c>
    </row>
  </sheetData>
  <printOptions/>
  <pageMargins left="0.7480555772781372" right="0.7480555772781372" top="0.9843055605888367" bottom="0.9843055605888367" header="0.5115277767181396" footer="0.5115277767181396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